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4-18\BALANZA DE PAGO\Panamá en Cifras completo\"/>
    </mc:Choice>
  </mc:AlternateContent>
  <bookViews>
    <workbookView xWindow="0" yWindow="0" windowWidth="10109" windowHeight="9667" tabRatio="793" activeTab="2"/>
  </bookViews>
  <sheets>
    <sheet name="Imagen" sheetId="21" r:id="rId1"/>
    <sheet name="Gráfica Cuenta Corriente BN" sheetId="22" r:id="rId2"/>
    <sheet name="Gráfica Cuenta Corriente" sheetId="12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6" i="1" l="1"/>
  <c r="E5" i="1"/>
  <c r="C3" i="1"/>
  <c r="D3" i="1"/>
  <c r="E4" i="1"/>
  <c r="C6" i="1"/>
  <c r="C4" i="1" l="1"/>
  <c r="B5" i="1"/>
  <c r="D6" i="1"/>
  <c r="D5" i="1"/>
  <c r="C5" i="1"/>
  <c r="D7" i="1" l="1"/>
  <c r="B7" i="1"/>
  <c r="D4" i="1"/>
  <c r="E3" i="1"/>
  <c r="E7" i="1"/>
  <c r="E6" i="1"/>
  <c r="C7" i="1" l="1"/>
</calcChain>
</file>

<file path=xl/sharedStrings.xml><?xml version="1.0" encoding="utf-8"?>
<sst xmlns="http://schemas.openxmlformats.org/spreadsheetml/2006/main" count="8" uniqueCount="8">
  <si>
    <t>2017 (P)</t>
  </si>
  <si>
    <t>2018 (P)</t>
  </si>
  <si>
    <t>Bienes</t>
  </si>
  <si>
    <t>Servicios</t>
  </si>
  <si>
    <t>Renta</t>
  </si>
  <si>
    <t>Transferencias corrientes</t>
  </si>
  <si>
    <t>Cuenta corriente</t>
  </si>
  <si>
    <t>2016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</si>
</sst>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SALDOS EN LOS COMPONENTES DE LA CUENTA CORRIENTE DE LA BALANZA DE PAGOS DE PANAMÁ: AÑOS 2014-18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785845037146454"/>
          <c:y val="0.10699415204678363"/>
          <c:w val="0.81969576042026504"/>
          <c:h val="0.78809362864729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Bienes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137165910237016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-10823.000000000002</c:v>
                </c:pt>
                <c:pt idx="1">
                  <c:v>-9786.399999999996</c:v>
                </c:pt>
                <c:pt idx="2">
                  <c:v>-9012.422900000005</c:v>
                </c:pt>
                <c:pt idx="3">
                  <c:v>-9821.5475000000006</c:v>
                </c:pt>
                <c:pt idx="4">
                  <c:v>-10613.232020000001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Servicios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2.0171457387797007E-3"/>
                  <c:y val="7.7972709551656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9.3567251461988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7847.4000000000024</c:v>
                </c:pt>
                <c:pt idx="1">
                  <c:v>7857.5</c:v>
                </c:pt>
                <c:pt idx="2">
                  <c:v>8081.8864000000003</c:v>
                </c:pt>
                <c:pt idx="3">
                  <c:v>9296.8394999999982</c:v>
                </c:pt>
                <c:pt idx="4">
                  <c:v>9540.8984000000037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Renta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4769886443141018E-16"/>
                  <c:y val="1.55969977437030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14098690835851E-3"/>
                  <c:y val="6.237939555801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-3825.9</c:v>
                </c:pt>
                <c:pt idx="1">
                  <c:v>-2813.3999999999996</c:v>
                </c:pt>
                <c:pt idx="2">
                  <c:v>-3470.3776000000007</c:v>
                </c:pt>
                <c:pt idx="3">
                  <c:v>-3043.028299999999</c:v>
                </c:pt>
                <c:pt idx="4">
                  <c:v>-4212.5204000000012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noFill/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8154311649016642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137165910237016E-2"/>
                  <c:y val="1.55957698270178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8154311649016642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2102874432677614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122.20000000000005</c:v>
                </c:pt>
                <c:pt idx="1">
                  <c:v>-106.00000000000011</c:v>
                </c:pt>
                <c:pt idx="2">
                  <c:v>-104.0575</c:v>
                </c:pt>
                <c:pt idx="3">
                  <c:v>-124.37950000000012</c:v>
                </c:pt>
                <c:pt idx="4">
                  <c:v>-70.20880000000011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2605000"/>
        <c:axId val="302605384"/>
      </c:barChart>
      <c:catAx>
        <c:axId val="302605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605384"/>
        <c:crosses val="autoZero"/>
        <c:auto val="1"/>
        <c:lblAlgn val="ctr"/>
        <c:lblOffset val="100"/>
        <c:noMultiLvlLbl val="0"/>
      </c:catAx>
      <c:valAx>
        <c:axId val="30260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264465431247072E-2"/>
              <c:y val="6.94620190020107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260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 baseline="0">
                <a:solidFill>
                  <a:sysClr val="windowText" lastClr="000000"/>
                </a:solidFill>
              </a:rPr>
              <a:t>SALDOS EN LOS COMPONENTES DE LA CUENTA CORRIENTE DE LA BALANZA DE PAGOS DE PANAMÁ: AÑOS 2014-18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785845037146454"/>
          <c:y val="0.10699415204678363"/>
          <c:w val="0.81969576042026504"/>
          <c:h val="0.78809362864729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Bienes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137165910237016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-10823.000000000002</c:v>
                </c:pt>
                <c:pt idx="1">
                  <c:v>-9786.399999999996</c:v>
                </c:pt>
                <c:pt idx="2">
                  <c:v>-9012.422900000005</c:v>
                </c:pt>
                <c:pt idx="3">
                  <c:v>-9821.5475000000006</c:v>
                </c:pt>
                <c:pt idx="4">
                  <c:v>-10613.232020000001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chemeClr val="accent2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2.0171457387797007E-3"/>
                  <c:y val="7.7972709551656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9.3567251461988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7847.4000000000024</c:v>
                </c:pt>
                <c:pt idx="1">
                  <c:v>7857.5</c:v>
                </c:pt>
                <c:pt idx="2">
                  <c:v>8081.8864000000003</c:v>
                </c:pt>
                <c:pt idx="3">
                  <c:v>9296.8394999999982</c:v>
                </c:pt>
                <c:pt idx="4">
                  <c:v>9540.8984000000037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Renta</c:v>
                </c:pt>
              </c:strCache>
            </c:strRef>
          </c:tx>
          <c:spPr>
            <a:solidFill>
              <a:schemeClr val="accent3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4769886443141018E-16"/>
                  <c:y val="1.55969977437030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14098690835851E-3"/>
                  <c:y val="6.237939555801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-3825.9</c:v>
                </c:pt>
                <c:pt idx="1">
                  <c:v>-2813.3999999999996</c:v>
                </c:pt>
                <c:pt idx="2">
                  <c:v>-3470.3776000000007</c:v>
                </c:pt>
                <c:pt idx="3">
                  <c:v>-3043.028299999999</c:v>
                </c:pt>
                <c:pt idx="4">
                  <c:v>-4212.5204000000012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chemeClr val="accent4"/>
            </a:solidFill>
            <a:ln w="0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8154311649016642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137165910237016E-2"/>
                  <c:y val="1.55957698270178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154311649016642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102874432677614E-2"/>
                  <c:y val="1.22791668585286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 (P)</c:v>
                </c:pt>
                <c:pt idx="3">
                  <c:v>2017 (P)</c:v>
                </c:pt>
                <c:pt idx="4">
                  <c:v>2018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122.20000000000005</c:v>
                </c:pt>
                <c:pt idx="1">
                  <c:v>-106.00000000000011</c:v>
                </c:pt>
                <c:pt idx="2">
                  <c:v>-104.0575</c:v>
                </c:pt>
                <c:pt idx="3">
                  <c:v>-124.37950000000012</c:v>
                </c:pt>
                <c:pt idx="4">
                  <c:v>-70.20880000000011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006024"/>
        <c:axId val="12006808"/>
      </c:barChart>
      <c:catAx>
        <c:axId val="12006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2006808"/>
        <c:crosses val="autoZero"/>
        <c:auto val="1"/>
        <c:lblAlgn val="ctr"/>
        <c:lblOffset val="100"/>
        <c:noMultiLvlLbl val="0"/>
      </c:catAx>
      <c:valAx>
        <c:axId val="1200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264465431247072E-2"/>
              <c:y val="6.94620190020107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2006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50</xdr:row>
      <xdr:rowOff>48712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43525" cy="81449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292158" cy="8130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B16">
            <v>-10823.000000000002</v>
          </cell>
          <cell r="C16">
            <v>-9786.399999999996</v>
          </cell>
          <cell r="D16">
            <v>-9012.422900000005</v>
          </cell>
          <cell r="E16">
            <v>-9821.5475000000006</v>
          </cell>
          <cell r="F16">
            <v>-10613.232020000001</v>
          </cell>
        </row>
        <row r="27">
          <cell r="B27">
            <v>7847.4000000000024</v>
          </cell>
          <cell r="C27">
            <v>7857.5</v>
          </cell>
          <cell r="D27">
            <v>8081.8864000000003</v>
          </cell>
          <cell r="E27">
            <v>9296.8394999999982</v>
          </cell>
          <cell r="F27">
            <v>9540.8984000000037</v>
          </cell>
        </row>
        <row r="52">
          <cell r="B52">
            <v>-3825.9</v>
          </cell>
          <cell r="C52">
            <v>-2813.3999999999996</v>
          </cell>
          <cell r="D52">
            <v>-3470.3776000000007</v>
          </cell>
          <cell r="E52">
            <v>-3043.028299999999</v>
          </cell>
          <cell r="F52">
            <v>-4212.5204000000012</v>
          </cell>
        </row>
        <row r="65">
          <cell r="B65">
            <v>122.20000000000005</v>
          </cell>
          <cell r="C65">
            <v>-106.00000000000011</v>
          </cell>
          <cell r="D65">
            <v>-104.0575</v>
          </cell>
          <cell r="E65">
            <v>-124.37950000000012</v>
          </cell>
          <cell r="F65">
            <v>-70.20880000000011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zoomScaleSheetLayoutView="100" workbookViewId="0"/>
  </sheetViews>
  <sheetFormatPr baseColWidth="10" defaultRowHeight="12.8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baseColWidth="10" defaultRowHeight="12.85" x14ac:dyDescent="0.2"/>
  <cols>
    <col min="1" max="1" width="14.5703125" style="1" bestFit="1" customWidth="1"/>
    <col min="2" max="16384" width="11.42578125" style="1"/>
  </cols>
  <sheetData>
    <row r="1" spans="1:6" x14ac:dyDescent="0.2">
      <c r="A1" s="1" t="s">
        <v>6</v>
      </c>
    </row>
    <row r="2" spans="1:6" x14ac:dyDescent="0.2">
      <c r="B2" s="1" t="s">
        <v>2</v>
      </c>
      <c r="C2" s="1" t="s">
        <v>3</v>
      </c>
      <c r="D2" s="1" t="s">
        <v>4</v>
      </c>
      <c r="E2" s="1" t="s">
        <v>5</v>
      </c>
    </row>
    <row r="3" spans="1:6" x14ac:dyDescent="0.2">
      <c r="A3" s="1">
        <v>2014</v>
      </c>
      <c r="B3" s="4">
        <f>'[1]1'!$B$16</f>
        <v>-10823.000000000002</v>
      </c>
      <c r="C3" s="4">
        <f>'[1]1'!$B$27</f>
        <v>7847.4000000000024</v>
      </c>
      <c r="D3" s="4">
        <f>'[1]1'!$B$52</f>
        <v>-3825.9</v>
      </c>
      <c r="E3" s="4">
        <f>'[1]1'!$B$65</f>
        <v>122.20000000000005</v>
      </c>
      <c r="F3" s="3"/>
    </row>
    <row r="4" spans="1:6" x14ac:dyDescent="0.2">
      <c r="A4" s="1">
        <v>2015</v>
      </c>
      <c r="B4" s="4">
        <f>'[1]1'!$C$16</f>
        <v>-9786.399999999996</v>
      </c>
      <c r="C4" s="4">
        <f>'[1]1'!$C$27</f>
        <v>7857.5</v>
      </c>
      <c r="D4" s="4">
        <f>'[1]1'!$C$52</f>
        <v>-2813.3999999999996</v>
      </c>
      <c r="E4" s="4">
        <f>'[1]1'!$C$65</f>
        <v>-106.00000000000011</v>
      </c>
      <c r="F4" s="3"/>
    </row>
    <row r="5" spans="1:6" x14ac:dyDescent="0.2">
      <c r="A5" s="2" t="s">
        <v>7</v>
      </c>
      <c r="B5" s="4">
        <f>'[1]1'!$D$16</f>
        <v>-9012.422900000005</v>
      </c>
      <c r="C5" s="4">
        <f>'[1]1'!$D$27</f>
        <v>8081.8864000000003</v>
      </c>
      <c r="D5" s="4">
        <f>'[1]1'!$D$52</f>
        <v>-3470.3776000000007</v>
      </c>
      <c r="E5" s="4">
        <f>'[1]1'!$D$65</f>
        <v>-104.0575</v>
      </c>
      <c r="F5" s="3"/>
    </row>
    <row r="6" spans="1:6" x14ac:dyDescent="0.2">
      <c r="A6" s="2" t="s">
        <v>0</v>
      </c>
      <c r="B6" s="4">
        <f>'[1]1'!$E$16</f>
        <v>-9821.5475000000006</v>
      </c>
      <c r="C6" s="4">
        <f>'[1]1'!$E$27</f>
        <v>9296.8394999999982</v>
      </c>
      <c r="D6" s="4">
        <f>'[1]1'!$E$52</f>
        <v>-3043.028299999999</v>
      </c>
      <c r="E6" s="4">
        <f>'[1]1'!$E$65</f>
        <v>-124.37950000000012</v>
      </c>
      <c r="F6" s="3"/>
    </row>
    <row r="7" spans="1:6" x14ac:dyDescent="0.2">
      <c r="A7" s="2" t="s">
        <v>1</v>
      </c>
      <c r="B7" s="4">
        <f>'[1]1'!$F$16</f>
        <v>-10613.232020000001</v>
      </c>
      <c r="C7" s="4">
        <f>'[1]1'!$F$27</f>
        <v>9540.8984000000037</v>
      </c>
      <c r="D7" s="4">
        <f>'[1]1'!$F$52</f>
        <v>-4212.5204000000012</v>
      </c>
      <c r="E7" s="4">
        <f>'[1]1'!$F$65</f>
        <v>-70.20880000000011</v>
      </c>
      <c r="F7" s="3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Cuenta Corriente BN</vt:lpstr>
      <vt:lpstr>Gráfica Cuenta Corriente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2019-10-31T19:26:30Z</cp:lastPrinted>
  <dcterms:created xsi:type="dcterms:W3CDTF">2019-07-04T16:41:15Z</dcterms:created>
  <dcterms:modified xsi:type="dcterms:W3CDTF">2019-11-06T20:05:50Z</dcterms:modified>
</cp:coreProperties>
</file>